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на 01.09.23" sheetId="1" r:id="rId1"/>
  </sheets>
  <calcPr calcId="145621"/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C33" i="1"/>
  <c r="C31" i="1"/>
  <c r="C6" i="1"/>
  <c r="C7" i="1" l="1"/>
  <c r="C8" i="1" l="1"/>
  <c r="C24" i="1" l="1"/>
  <c r="C9" i="1" l="1"/>
  <c r="C10" i="1"/>
  <c r="C11" i="1"/>
  <c r="C12" i="1"/>
  <c r="C13" i="1"/>
  <c r="C14" i="1"/>
  <c r="C16" i="1"/>
  <c r="C15" i="1"/>
  <c r="C17" i="1"/>
  <c r="C18" i="1"/>
  <c r="C19" i="1"/>
  <c r="C20" i="1"/>
  <c r="C21" i="1"/>
  <c r="C22" i="1"/>
  <c r="C23" i="1"/>
  <c r="C25" i="1"/>
  <c r="C26" i="1"/>
  <c r="C27" i="1"/>
  <c r="C28" i="1"/>
  <c r="C29" i="1"/>
  <c r="C30" i="1"/>
  <c r="C32" i="1"/>
</calcChain>
</file>

<file path=xl/sharedStrings.xml><?xml version="1.0" encoding="utf-8"?>
<sst xmlns="http://schemas.openxmlformats.org/spreadsheetml/2006/main" count="70" uniqueCount="68">
  <si>
    <t>Код</t>
  </si>
  <si>
    <t>Специальность</t>
  </si>
  <si>
    <t>В том числе на базе приема</t>
  </si>
  <si>
    <t>В том числе по формам обучения</t>
  </si>
  <si>
    <t>9 кл.</t>
  </si>
  <si>
    <t>11 кл.</t>
  </si>
  <si>
    <t>Очное обучение</t>
  </si>
  <si>
    <t>Заочное обучение</t>
  </si>
  <si>
    <t>Сетевое и системное администрирование</t>
  </si>
  <si>
    <t>Информационные системы и программирование</t>
  </si>
  <si>
    <t>Обеспечение информационной безопасности автоматизированных систем</t>
  </si>
  <si>
    <t>Электроснабжение (по отраслям)</t>
  </si>
  <si>
    <t>Техническая эксплуатация и обслуживание электрического и электромеханического оборудования (по отраслям)</t>
  </si>
  <si>
    <t>Технология машиностроения</t>
  </si>
  <si>
    <t>Монтаж, техническое обслуживание и ремонт промышленного оборудования (по отраслям)</t>
  </si>
  <si>
    <t>Оснащение средствами автоматизации технологических процессов и производств (по отраслям)</t>
  </si>
  <si>
    <t>Пожарная безопасность</t>
  </si>
  <si>
    <t>Разработка и эксплуатация нефтяных и газовых месторождений</t>
  </si>
  <si>
    <t>Сооружение и эксплуатация газонефтепроводов и газонефтехранилищ</t>
  </si>
  <si>
    <t>Сварочное производство</t>
  </si>
  <si>
    <t xml:space="preserve">Организация перевозок и управление на транспорте (по видам)  </t>
  </si>
  <si>
    <t>Техническое обслуживание и ремонт двигателей, систем и агрегатов автомобилей</t>
  </si>
  <si>
    <t>Управление качеством продукции, процессов и услуг (по отраслям)</t>
  </si>
  <si>
    <t>38.02.01</t>
  </si>
  <si>
    <t>Экономика и бухгалтерский учет (по отраслям)</t>
  </si>
  <si>
    <t>38.02.04</t>
  </si>
  <si>
    <t>Коммерция (по отраслям)</t>
  </si>
  <si>
    <t>38.02.06</t>
  </si>
  <si>
    <t>Финансы</t>
  </si>
  <si>
    <t>38.02.07</t>
  </si>
  <si>
    <t>Банковское дело</t>
  </si>
  <si>
    <t>40.02.01</t>
  </si>
  <si>
    <t>Право и организация социального обеспечения</t>
  </si>
  <si>
    <t>40.02.02</t>
  </si>
  <si>
    <t>Правоохранительная деятельность</t>
  </si>
  <si>
    <t>42.02.01</t>
  </si>
  <si>
    <t>Реклама</t>
  </si>
  <si>
    <t>49.02.01</t>
  </si>
  <si>
    <t>Физическая культура</t>
  </si>
  <si>
    <t>ИТОГО:</t>
  </si>
  <si>
    <t>Общее
 кол-во</t>
  </si>
  <si>
    <t>09.02.06</t>
  </si>
  <si>
    <t>09.02.07</t>
  </si>
  <si>
    <t>10.02.05</t>
  </si>
  <si>
    <t>13.02.07</t>
  </si>
  <si>
    <t>13.02.11</t>
  </si>
  <si>
    <t>15.02.12</t>
  </si>
  <si>
    <t>15.02.14</t>
  </si>
  <si>
    <t>20.02.04</t>
  </si>
  <si>
    <t>20.02.02</t>
  </si>
  <si>
    <t>21.02.01</t>
  </si>
  <si>
    <t>21.02.03</t>
  </si>
  <si>
    <t>22.02.06</t>
  </si>
  <si>
    <t>23.02.01</t>
  </si>
  <si>
    <t>23.02.07</t>
  </si>
  <si>
    <t>27.02.07</t>
  </si>
  <si>
    <t>Защита в чрезвычайных ситуациях</t>
  </si>
  <si>
    <t xml:space="preserve">38.02.03 </t>
  </si>
  <si>
    <t xml:space="preserve">Операционная деятельность в логистике                             </t>
  </si>
  <si>
    <t>Численность обучающихся из числа иностранных граждан</t>
  </si>
  <si>
    <t>Информация о численности обучающихся по реализуемым образовательным программам за счет бюджетных ассигнований федерального бюджета, по договорам об образовании за счет средств физических и (или) юридических лиц на 01.09.2023г.</t>
  </si>
  <si>
    <t>Компьютерные системы и комплексы</t>
  </si>
  <si>
    <t>09.02.01</t>
  </si>
  <si>
    <t>15.02.08  15.02.16</t>
  </si>
  <si>
    <t>43.02.16</t>
  </si>
  <si>
    <t>Туризм т гостеприимство</t>
  </si>
  <si>
    <t>бюджет</t>
  </si>
  <si>
    <t>внебюджет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</si>
</sst>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abSelected="1" topLeftCell="A16" zoomScale="120" zoomScaleNormal="120" workbookViewId="0">
      <selection activeCell="J7" sqref="J7"/>
    </sheetView>
  </sheetViews>
  <sheetFormatPr defaultRowHeight="15" x14ac:dyDescent="0.25"/>
  <cols>
    <col min="2" max="2" width="32.42578125" style="5" customWidth="1"/>
    <col min="3" max="4" width="8" customWidth="1"/>
    <col min="5" max="5" width="7.28515625" customWidth="1"/>
    <col min="6" max="6" width="7.7109375" customWidth="1"/>
    <col min="7" max="7" width="9.85546875" customWidth="1"/>
    <col min="8" max="8" width="7.28515625" customWidth="1"/>
    <col min="9" max="9" width="10.7109375" customWidth="1"/>
    <col min="10" max="10" width="12.5703125" style="5" customWidth="1"/>
    <col min="12" max="12" width="9.140625" style="25"/>
  </cols>
  <sheetData>
    <row r="1" spans="1:12" ht="15.75" customHeight="1" x14ac:dyDescent="0.25">
      <c r="A1" s="15" t="s">
        <v>60</v>
      </c>
      <c r="B1" s="15"/>
      <c r="C1" s="15"/>
      <c r="D1" s="15"/>
      <c r="E1" s="15"/>
      <c r="F1" s="15"/>
      <c r="G1" s="15"/>
      <c r="H1" s="15"/>
      <c r="I1" s="15"/>
      <c r="J1" s="15"/>
    </row>
    <row r="2" spans="1:12" ht="46.5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2" ht="30.75" customHeight="1" x14ac:dyDescent="0.25">
      <c r="A3" s="28" t="s">
        <v>0</v>
      </c>
      <c r="B3" s="29" t="s">
        <v>1</v>
      </c>
      <c r="C3" s="28" t="s">
        <v>40</v>
      </c>
      <c r="D3" s="28" t="s">
        <v>2</v>
      </c>
      <c r="E3" s="28"/>
      <c r="F3" s="28" t="s">
        <v>3</v>
      </c>
      <c r="G3" s="28"/>
      <c r="H3" s="28"/>
      <c r="I3" s="28"/>
      <c r="J3" s="30" t="s">
        <v>59</v>
      </c>
    </row>
    <row r="4" spans="1:12" ht="29.25" customHeight="1" x14ac:dyDescent="0.25">
      <c r="A4" s="28"/>
      <c r="B4" s="29"/>
      <c r="C4" s="28"/>
      <c r="D4" s="28" t="s">
        <v>4</v>
      </c>
      <c r="E4" s="28" t="s">
        <v>5</v>
      </c>
      <c r="F4" s="28" t="s">
        <v>6</v>
      </c>
      <c r="G4" s="28"/>
      <c r="H4" s="28" t="s">
        <v>7</v>
      </c>
      <c r="I4" s="28"/>
      <c r="J4" s="31"/>
    </row>
    <row r="5" spans="1:12" ht="25.5" x14ac:dyDescent="0.25">
      <c r="A5" s="28"/>
      <c r="B5" s="29"/>
      <c r="C5" s="28"/>
      <c r="D5" s="28"/>
      <c r="E5" s="28"/>
      <c r="F5" s="26" t="s">
        <v>66</v>
      </c>
      <c r="G5" s="26" t="s">
        <v>67</v>
      </c>
      <c r="H5" s="26" t="s">
        <v>66</v>
      </c>
      <c r="I5" s="26" t="s">
        <v>67</v>
      </c>
      <c r="J5" s="32"/>
    </row>
    <row r="6" spans="1:12" x14ac:dyDescent="0.25">
      <c r="A6" s="18" t="s">
        <v>62</v>
      </c>
      <c r="B6" s="19" t="s">
        <v>61</v>
      </c>
      <c r="C6" s="26">
        <f>SUM(F6:I6)</f>
        <v>45</v>
      </c>
      <c r="D6" s="26">
        <v>45</v>
      </c>
      <c r="E6" s="26">
        <v>0</v>
      </c>
      <c r="F6" s="26">
        <v>0</v>
      </c>
      <c r="G6" s="26">
        <v>45</v>
      </c>
      <c r="H6" s="26">
        <v>0</v>
      </c>
      <c r="I6" s="26">
        <v>0</v>
      </c>
      <c r="J6" s="27">
        <v>0</v>
      </c>
    </row>
    <row r="7" spans="1:12" s="5" customFormat="1" ht="25.5" x14ac:dyDescent="0.25">
      <c r="A7" s="2" t="s">
        <v>41</v>
      </c>
      <c r="B7" s="3" t="s">
        <v>8</v>
      </c>
      <c r="C7" s="12">
        <f>SUM(F7:I7)</f>
        <v>376</v>
      </c>
      <c r="D7" s="12">
        <v>376</v>
      </c>
      <c r="E7" s="12">
        <v>0</v>
      </c>
      <c r="F7" s="12">
        <v>274</v>
      </c>
      <c r="G7" s="12">
        <v>102</v>
      </c>
      <c r="H7" s="12">
        <v>0</v>
      </c>
      <c r="I7" s="12">
        <v>0</v>
      </c>
      <c r="J7" s="22">
        <v>4</v>
      </c>
      <c r="K7" s="24"/>
      <c r="L7" s="6"/>
    </row>
    <row r="8" spans="1:12" s="5" customFormat="1" ht="25.5" x14ac:dyDescent="0.25">
      <c r="A8" s="2" t="s">
        <v>42</v>
      </c>
      <c r="B8" s="3" t="s">
        <v>9</v>
      </c>
      <c r="C8" s="12">
        <f>SUM(F8:I8)</f>
        <v>691</v>
      </c>
      <c r="D8" s="12">
        <v>586</v>
      </c>
      <c r="E8" s="12">
        <v>105</v>
      </c>
      <c r="F8" s="12">
        <v>296</v>
      </c>
      <c r="G8" s="12">
        <v>395</v>
      </c>
      <c r="H8" s="12">
        <v>0</v>
      </c>
      <c r="I8" s="12">
        <v>0</v>
      </c>
      <c r="J8" s="23">
        <v>3</v>
      </c>
      <c r="K8" s="1"/>
      <c r="L8" s="6"/>
    </row>
    <row r="9" spans="1:12" s="5" customFormat="1" ht="38.25" x14ac:dyDescent="0.25">
      <c r="A9" s="7" t="s">
        <v>43</v>
      </c>
      <c r="B9" s="8" t="s">
        <v>10</v>
      </c>
      <c r="C9" s="12">
        <f t="shared" ref="C9:C32" si="0">SUM(F9:I9)</f>
        <v>407</v>
      </c>
      <c r="D9" s="13">
        <v>287</v>
      </c>
      <c r="E9" s="13">
        <v>120</v>
      </c>
      <c r="F9" s="13">
        <v>242</v>
      </c>
      <c r="G9" s="13">
        <v>165</v>
      </c>
      <c r="H9" s="13">
        <v>0</v>
      </c>
      <c r="I9" s="13">
        <v>0</v>
      </c>
      <c r="J9" s="22">
        <v>2</v>
      </c>
      <c r="K9" s="24"/>
      <c r="L9" s="6"/>
    </row>
    <row r="10" spans="1:12" s="5" customFormat="1" x14ac:dyDescent="0.25">
      <c r="A10" s="2" t="s">
        <v>44</v>
      </c>
      <c r="B10" s="3" t="s">
        <v>11</v>
      </c>
      <c r="C10" s="12">
        <f t="shared" si="0"/>
        <v>110</v>
      </c>
      <c r="D10" s="12">
        <v>110</v>
      </c>
      <c r="E10" s="12">
        <v>0</v>
      </c>
      <c r="F10" s="12">
        <v>98</v>
      </c>
      <c r="G10" s="12">
        <v>12</v>
      </c>
      <c r="H10" s="12">
        <v>0</v>
      </c>
      <c r="I10" s="12">
        <v>0</v>
      </c>
      <c r="J10" s="22">
        <v>0</v>
      </c>
      <c r="L10" s="6"/>
    </row>
    <row r="11" spans="1:12" s="5" customFormat="1" ht="51" x14ac:dyDescent="0.25">
      <c r="A11" s="7" t="s">
        <v>45</v>
      </c>
      <c r="B11" s="8" t="s">
        <v>12</v>
      </c>
      <c r="C11" s="12">
        <f t="shared" si="0"/>
        <v>87</v>
      </c>
      <c r="D11" s="13">
        <v>87</v>
      </c>
      <c r="E11" s="13">
        <v>0</v>
      </c>
      <c r="F11" s="13">
        <v>84</v>
      </c>
      <c r="G11" s="13">
        <v>3</v>
      </c>
      <c r="H11" s="12">
        <v>0</v>
      </c>
      <c r="I11" s="13">
        <v>0</v>
      </c>
      <c r="J11" s="22">
        <v>0</v>
      </c>
      <c r="L11" s="6"/>
    </row>
    <row r="12" spans="1:12" s="5" customFormat="1" ht="25.5" x14ac:dyDescent="0.25">
      <c r="A12" s="2" t="s">
        <v>63</v>
      </c>
      <c r="B12" s="3" t="s">
        <v>13</v>
      </c>
      <c r="C12" s="12">
        <f t="shared" si="0"/>
        <v>110</v>
      </c>
      <c r="D12" s="12">
        <v>110</v>
      </c>
      <c r="E12" s="12">
        <v>0</v>
      </c>
      <c r="F12" s="12">
        <v>89</v>
      </c>
      <c r="G12" s="12">
        <v>21</v>
      </c>
      <c r="H12" s="12">
        <v>0</v>
      </c>
      <c r="I12" s="12">
        <v>0</v>
      </c>
      <c r="J12" s="22">
        <v>0</v>
      </c>
      <c r="L12" s="6"/>
    </row>
    <row r="13" spans="1:12" s="5" customFormat="1" ht="38.25" x14ac:dyDescent="0.25">
      <c r="A13" s="7" t="s">
        <v>46</v>
      </c>
      <c r="B13" s="8" t="s">
        <v>14</v>
      </c>
      <c r="C13" s="12">
        <f t="shared" si="0"/>
        <v>97</v>
      </c>
      <c r="D13" s="13">
        <v>97</v>
      </c>
      <c r="E13" s="13">
        <v>0</v>
      </c>
      <c r="F13" s="13">
        <v>95</v>
      </c>
      <c r="G13" s="13">
        <v>2</v>
      </c>
      <c r="H13" s="12">
        <v>0</v>
      </c>
      <c r="I13" s="13">
        <v>0</v>
      </c>
      <c r="J13" s="22">
        <v>0</v>
      </c>
      <c r="L13" s="6"/>
    </row>
    <row r="14" spans="1:12" s="5" customFormat="1" ht="47.25" customHeight="1" x14ac:dyDescent="0.25">
      <c r="A14" s="7" t="s">
        <v>47</v>
      </c>
      <c r="B14" s="8" t="s">
        <v>15</v>
      </c>
      <c r="C14" s="12">
        <f t="shared" si="0"/>
        <v>174</v>
      </c>
      <c r="D14" s="13">
        <v>174</v>
      </c>
      <c r="E14" s="13">
        <v>0</v>
      </c>
      <c r="F14" s="13">
        <v>171</v>
      </c>
      <c r="G14" s="13">
        <v>3</v>
      </c>
      <c r="H14" s="12">
        <v>0</v>
      </c>
      <c r="I14" s="13">
        <v>0</v>
      </c>
      <c r="J14" s="22">
        <v>0</v>
      </c>
      <c r="L14" s="6"/>
    </row>
    <row r="15" spans="1:12" s="5" customFormat="1" x14ac:dyDescent="0.25">
      <c r="A15" s="2" t="s">
        <v>49</v>
      </c>
      <c r="B15" s="3" t="s">
        <v>56</v>
      </c>
      <c r="C15" s="12">
        <f>SUM(F15:I15)</f>
        <v>506</v>
      </c>
      <c r="D15" s="12">
        <v>438</v>
      </c>
      <c r="E15" s="12">
        <v>68</v>
      </c>
      <c r="F15" s="12">
        <v>0</v>
      </c>
      <c r="G15" s="12">
        <v>506</v>
      </c>
      <c r="H15" s="12">
        <v>0</v>
      </c>
      <c r="I15" s="12">
        <v>0</v>
      </c>
      <c r="J15" s="22">
        <v>1</v>
      </c>
      <c r="L15" s="6"/>
    </row>
    <row r="16" spans="1:12" s="5" customFormat="1" x14ac:dyDescent="0.25">
      <c r="A16" s="2" t="s">
        <v>48</v>
      </c>
      <c r="B16" s="3" t="s">
        <v>16</v>
      </c>
      <c r="C16" s="12">
        <f t="shared" si="0"/>
        <v>241</v>
      </c>
      <c r="D16" s="12">
        <v>241</v>
      </c>
      <c r="E16" s="12">
        <v>0</v>
      </c>
      <c r="F16" s="12">
        <v>125</v>
      </c>
      <c r="G16" s="12">
        <v>116</v>
      </c>
      <c r="H16" s="12">
        <v>0</v>
      </c>
      <c r="I16" s="12">
        <v>0</v>
      </c>
      <c r="J16" s="22">
        <v>1</v>
      </c>
      <c r="L16" s="6"/>
    </row>
    <row r="17" spans="1:12" s="5" customFormat="1" ht="25.5" x14ac:dyDescent="0.25">
      <c r="A17" s="2" t="s">
        <v>50</v>
      </c>
      <c r="B17" s="3" t="s">
        <v>17</v>
      </c>
      <c r="C17" s="12">
        <f t="shared" si="0"/>
        <v>316</v>
      </c>
      <c r="D17" s="12">
        <v>186</v>
      </c>
      <c r="E17" s="12">
        <v>130</v>
      </c>
      <c r="F17" s="12">
        <v>0</v>
      </c>
      <c r="G17" s="12">
        <v>315</v>
      </c>
      <c r="H17" s="12">
        <v>0</v>
      </c>
      <c r="I17" s="12">
        <v>1</v>
      </c>
      <c r="J17" s="22">
        <v>0</v>
      </c>
      <c r="L17" s="6"/>
    </row>
    <row r="18" spans="1:12" s="5" customFormat="1" ht="41.25" customHeight="1" x14ac:dyDescent="0.25">
      <c r="A18" s="7" t="s">
        <v>51</v>
      </c>
      <c r="B18" s="8" t="s">
        <v>18</v>
      </c>
      <c r="C18" s="12">
        <f t="shared" si="0"/>
        <v>131</v>
      </c>
      <c r="D18" s="13">
        <v>131</v>
      </c>
      <c r="E18" s="13">
        <v>0</v>
      </c>
      <c r="F18" s="13">
        <v>50</v>
      </c>
      <c r="G18" s="13">
        <v>81</v>
      </c>
      <c r="H18" s="12">
        <v>0</v>
      </c>
      <c r="I18" s="13">
        <v>0</v>
      </c>
      <c r="J18" s="22">
        <v>1</v>
      </c>
      <c r="K18" s="24"/>
      <c r="L18" s="6"/>
    </row>
    <row r="19" spans="1:12" s="5" customFormat="1" x14ac:dyDescent="0.25">
      <c r="A19" s="2" t="s">
        <v>52</v>
      </c>
      <c r="B19" s="3" t="s">
        <v>19</v>
      </c>
      <c r="C19" s="12">
        <f t="shared" si="0"/>
        <v>86</v>
      </c>
      <c r="D19" s="12">
        <v>86</v>
      </c>
      <c r="E19" s="12">
        <v>0</v>
      </c>
      <c r="F19" s="12">
        <v>80</v>
      </c>
      <c r="G19" s="12">
        <v>6</v>
      </c>
      <c r="H19" s="12">
        <v>0</v>
      </c>
      <c r="I19" s="12">
        <v>0</v>
      </c>
      <c r="J19" s="22">
        <v>0</v>
      </c>
      <c r="L19" s="6"/>
    </row>
    <row r="20" spans="1:12" s="5" customFormat="1" ht="25.5" x14ac:dyDescent="0.25">
      <c r="A20" s="2" t="s">
        <v>53</v>
      </c>
      <c r="B20" s="3" t="s">
        <v>20</v>
      </c>
      <c r="C20" s="12">
        <f t="shared" si="0"/>
        <v>208</v>
      </c>
      <c r="D20" s="12">
        <v>208</v>
      </c>
      <c r="E20" s="12">
        <v>0</v>
      </c>
      <c r="F20" s="12">
        <v>169</v>
      </c>
      <c r="G20" s="12">
        <v>39</v>
      </c>
      <c r="H20" s="12">
        <v>0</v>
      </c>
      <c r="I20" s="12">
        <v>0</v>
      </c>
      <c r="J20" s="22">
        <v>1</v>
      </c>
      <c r="L20" s="6"/>
    </row>
    <row r="21" spans="1:12" s="5" customFormat="1" ht="38.25" x14ac:dyDescent="0.25">
      <c r="A21" s="7" t="s">
        <v>54</v>
      </c>
      <c r="B21" s="8" t="s">
        <v>21</v>
      </c>
      <c r="C21" s="12">
        <f t="shared" si="0"/>
        <v>199</v>
      </c>
      <c r="D21" s="13">
        <v>199</v>
      </c>
      <c r="E21" s="13">
        <v>0</v>
      </c>
      <c r="F21" s="13">
        <v>170</v>
      </c>
      <c r="G21" s="13">
        <v>29</v>
      </c>
      <c r="H21" s="12">
        <v>0</v>
      </c>
      <c r="I21" s="13">
        <v>0</v>
      </c>
      <c r="J21" s="22">
        <v>0</v>
      </c>
      <c r="L21" s="6"/>
    </row>
    <row r="22" spans="1:12" s="5" customFormat="1" ht="25.5" x14ac:dyDescent="0.25">
      <c r="A22" s="2" t="s">
        <v>55</v>
      </c>
      <c r="B22" s="3" t="s">
        <v>22</v>
      </c>
      <c r="C22" s="12">
        <f t="shared" si="0"/>
        <v>139</v>
      </c>
      <c r="D22" s="12">
        <v>139</v>
      </c>
      <c r="E22" s="12">
        <v>0</v>
      </c>
      <c r="F22" s="12">
        <v>118</v>
      </c>
      <c r="G22" s="12">
        <v>21</v>
      </c>
      <c r="H22" s="12">
        <v>0</v>
      </c>
      <c r="I22" s="12">
        <v>0</v>
      </c>
      <c r="J22" s="22">
        <v>0</v>
      </c>
      <c r="L22" s="6"/>
    </row>
    <row r="23" spans="1:12" s="5" customFormat="1" ht="25.5" x14ac:dyDescent="0.25">
      <c r="A23" s="10" t="s">
        <v>23</v>
      </c>
      <c r="B23" s="10" t="s">
        <v>24</v>
      </c>
      <c r="C23" s="12">
        <f t="shared" si="0"/>
        <v>60</v>
      </c>
      <c r="D23" s="12">
        <v>60</v>
      </c>
      <c r="E23" s="12">
        <v>0</v>
      </c>
      <c r="F23" s="12">
        <v>17</v>
      </c>
      <c r="G23" s="12">
        <v>43</v>
      </c>
      <c r="H23" s="12">
        <v>0</v>
      </c>
      <c r="I23" s="12">
        <v>0</v>
      </c>
      <c r="J23" s="22">
        <v>1</v>
      </c>
      <c r="K23" s="24"/>
      <c r="L23" s="6"/>
    </row>
    <row r="24" spans="1:12" s="5" customFormat="1" ht="26.25" x14ac:dyDescent="0.25">
      <c r="A24" s="11" t="s">
        <v>57</v>
      </c>
      <c r="B24" s="14" t="s">
        <v>58</v>
      </c>
      <c r="C24" s="12">
        <f t="shared" si="0"/>
        <v>73</v>
      </c>
      <c r="D24" s="12">
        <v>51</v>
      </c>
      <c r="E24" s="12">
        <v>22</v>
      </c>
      <c r="F24" s="12">
        <v>0</v>
      </c>
      <c r="G24" s="12">
        <v>73</v>
      </c>
      <c r="H24" s="12">
        <v>0</v>
      </c>
      <c r="I24" s="12">
        <v>0</v>
      </c>
      <c r="J24" s="22">
        <v>0</v>
      </c>
      <c r="L24" s="6"/>
    </row>
    <row r="25" spans="1:12" s="5" customFormat="1" x14ac:dyDescent="0.25">
      <c r="A25" s="10" t="s">
        <v>25</v>
      </c>
      <c r="B25" s="10" t="s">
        <v>26</v>
      </c>
      <c r="C25" s="12">
        <f t="shared" si="0"/>
        <v>25</v>
      </c>
      <c r="D25" s="12">
        <v>25</v>
      </c>
      <c r="E25" s="12">
        <v>0</v>
      </c>
      <c r="F25" s="12">
        <v>0</v>
      </c>
      <c r="G25" s="12">
        <v>25</v>
      </c>
      <c r="H25" s="12">
        <v>0</v>
      </c>
      <c r="I25" s="12">
        <v>0</v>
      </c>
      <c r="J25" s="22">
        <v>0</v>
      </c>
      <c r="L25" s="6"/>
    </row>
    <row r="26" spans="1:12" s="5" customFormat="1" x14ac:dyDescent="0.25">
      <c r="A26" s="4" t="s">
        <v>27</v>
      </c>
      <c r="B26" s="3" t="s">
        <v>28</v>
      </c>
      <c r="C26" s="12">
        <f t="shared" si="0"/>
        <v>134</v>
      </c>
      <c r="D26" s="12">
        <v>93</v>
      </c>
      <c r="E26" s="12">
        <v>41</v>
      </c>
      <c r="F26" s="12">
        <v>20</v>
      </c>
      <c r="G26" s="12">
        <v>73</v>
      </c>
      <c r="H26" s="12">
        <v>0</v>
      </c>
      <c r="I26" s="12">
        <v>41</v>
      </c>
      <c r="J26" s="22">
        <v>1</v>
      </c>
      <c r="L26" s="6"/>
    </row>
    <row r="27" spans="1:12" s="5" customFormat="1" x14ac:dyDescent="0.25">
      <c r="A27" s="4" t="s">
        <v>29</v>
      </c>
      <c r="B27" s="3" t="s">
        <v>30</v>
      </c>
      <c r="C27" s="12">
        <f t="shared" si="0"/>
        <v>162</v>
      </c>
      <c r="D27" s="12">
        <v>162</v>
      </c>
      <c r="E27" s="12">
        <v>0</v>
      </c>
      <c r="F27" s="12">
        <v>0</v>
      </c>
      <c r="G27" s="12">
        <v>162</v>
      </c>
      <c r="H27" s="12">
        <v>0</v>
      </c>
      <c r="I27" s="12">
        <v>0</v>
      </c>
      <c r="J27" s="22">
        <v>4</v>
      </c>
      <c r="K27" s="24"/>
      <c r="L27" s="6"/>
    </row>
    <row r="28" spans="1:12" s="5" customFormat="1" ht="25.5" x14ac:dyDescent="0.25">
      <c r="A28" s="4" t="s">
        <v>31</v>
      </c>
      <c r="B28" s="3" t="s">
        <v>32</v>
      </c>
      <c r="C28" s="12">
        <f t="shared" si="0"/>
        <v>45</v>
      </c>
      <c r="D28" s="12">
        <v>45</v>
      </c>
      <c r="E28" s="12">
        <v>0</v>
      </c>
      <c r="F28" s="12">
        <v>0</v>
      </c>
      <c r="G28" s="12">
        <v>45</v>
      </c>
      <c r="H28" s="12">
        <v>0</v>
      </c>
      <c r="I28" s="12">
        <v>0</v>
      </c>
      <c r="J28" s="22">
        <v>0</v>
      </c>
      <c r="L28" s="6"/>
    </row>
    <row r="29" spans="1:12" s="5" customFormat="1" x14ac:dyDescent="0.25">
      <c r="A29" s="4" t="s">
        <v>33</v>
      </c>
      <c r="B29" s="3" t="s">
        <v>34</v>
      </c>
      <c r="C29" s="20">
        <f t="shared" si="0"/>
        <v>275</v>
      </c>
      <c r="D29" s="12">
        <v>247</v>
      </c>
      <c r="E29" s="12">
        <v>28</v>
      </c>
      <c r="F29" s="12">
        <v>0</v>
      </c>
      <c r="G29" s="12">
        <v>275</v>
      </c>
      <c r="H29" s="12">
        <v>0</v>
      </c>
      <c r="I29" s="12">
        <v>0</v>
      </c>
      <c r="J29" s="22">
        <v>1</v>
      </c>
      <c r="L29" s="6"/>
    </row>
    <row r="30" spans="1:12" s="5" customFormat="1" x14ac:dyDescent="0.25">
      <c r="A30" s="4" t="s">
        <v>35</v>
      </c>
      <c r="B30" s="3" t="s">
        <v>36</v>
      </c>
      <c r="C30" s="20">
        <f t="shared" si="0"/>
        <v>43</v>
      </c>
      <c r="D30" s="12">
        <v>43</v>
      </c>
      <c r="E30" s="12">
        <v>0</v>
      </c>
      <c r="F30" s="12">
        <v>0</v>
      </c>
      <c r="G30" s="12">
        <v>43</v>
      </c>
      <c r="H30" s="12">
        <v>0</v>
      </c>
      <c r="I30" s="12">
        <v>0</v>
      </c>
      <c r="J30" s="22">
        <v>0</v>
      </c>
      <c r="L30" s="6"/>
    </row>
    <row r="31" spans="1:12" s="5" customFormat="1" x14ac:dyDescent="0.25">
      <c r="A31" s="21" t="s">
        <v>64</v>
      </c>
      <c r="B31" s="19" t="s">
        <v>65</v>
      </c>
      <c r="C31" s="20">
        <f t="shared" ref="C31" si="1">SUM(F31:I31)</f>
        <v>47</v>
      </c>
      <c r="D31" s="12">
        <v>47</v>
      </c>
      <c r="E31" s="12">
        <v>0</v>
      </c>
      <c r="F31" s="12">
        <v>0</v>
      </c>
      <c r="G31" s="12">
        <v>47</v>
      </c>
      <c r="H31" s="12">
        <v>0</v>
      </c>
      <c r="I31" s="12">
        <v>0</v>
      </c>
      <c r="J31" s="22">
        <v>1</v>
      </c>
      <c r="K31" s="24"/>
      <c r="L31" s="6"/>
    </row>
    <row r="32" spans="1:12" s="5" customFormat="1" x14ac:dyDescent="0.25">
      <c r="A32" s="4" t="s">
        <v>37</v>
      </c>
      <c r="B32" s="3" t="s">
        <v>38</v>
      </c>
      <c r="C32" s="12">
        <f t="shared" si="0"/>
        <v>318</v>
      </c>
      <c r="D32" s="12">
        <v>318</v>
      </c>
      <c r="E32" s="12">
        <v>0</v>
      </c>
      <c r="F32" s="12">
        <v>293</v>
      </c>
      <c r="G32" s="12">
        <v>25</v>
      </c>
      <c r="H32" s="12">
        <v>0</v>
      </c>
      <c r="I32" s="12">
        <v>0</v>
      </c>
      <c r="J32" s="22">
        <v>0</v>
      </c>
      <c r="L32" s="6"/>
    </row>
    <row r="33" spans="1:12" s="5" customFormat="1" x14ac:dyDescent="0.25">
      <c r="A33" s="17" t="s">
        <v>39</v>
      </c>
      <c r="B33" s="17"/>
      <c r="C33" s="9">
        <f>SUM(C6:C32)</f>
        <v>5105</v>
      </c>
      <c r="D33" s="9">
        <f t="shared" ref="D33:J33" si="2">SUM(D6:D32)</f>
        <v>4591</v>
      </c>
      <c r="E33" s="9">
        <f t="shared" si="2"/>
        <v>514</v>
      </c>
      <c r="F33" s="9">
        <f t="shared" si="2"/>
        <v>2391</v>
      </c>
      <c r="G33" s="9">
        <f t="shared" si="2"/>
        <v>2672</v>
      </c>
      <c r="H33" s="9">
        <f t="shared" si="2"/>
        <v>0</v>
      </c>
      <c r="I33" s="9">
        <f t="shared" si="2"/>
        <v>42</v>
      </c>
      <c r="J33" s="9">
        <f t="shared" si="2"/>
        <v>21</v>
      </c>
      <c r="L33" s="6"/>
    </row>
    <row r="34" spans="1:12" s="5" customFormat="1" x14ac:dyDescent="0.25">
      <c r="B34" s="6"/>
      <c r="C34" s="1"/>
      <c r="D34" s="1"/>
      <c r="E34" s="1"/>
      <c r="F34" s="1"/>
      <c r="G34" s="1"/>
      <c r="H34" s="1"/>
      <c r="I34" s="1"/>
      <c r="L34" s="6"/>
    </row>
    <row r="35" spans="1:12" s="5" customFormat="1" x14ac:dyDescent="0.25">
      <c r="B35" s="6"/>
      <c r="C35" s="6"/>
      <c r="D35" s="6"/>
      <c r="E35" s="6"/>
      <c r="F35" s="6"/>
      <c r="G35" s="6"/>
      <c r="H35" s="6"/>
      <c r="I35" s="6"/>
      <c r="L35" s="6"/>
    </row>
    <row r="36" spans="1:12" s="5" customFormat="1" x14ac:dyDescent="0.25">
      <c r="L36" s="6"/>
    </row>
    <row r="37" spans="1:12" s="5" customFormat="1" x14ac:dyDescent="0.25">
      <c r="L37" s="6"/>
    </row>
    <row r="38" spans="1:12" s="5" customFormat="1" x14ac:dyDescent="0.25">
      <c r="L38" s="6"/>
    </row>
  </sheetData>
  <mergeCells count="12">
    <mergeCell ref="J3:J5"/>
    <mergeCell ref="A1:J2"/>
    <mergeCell ref="A33:B33"/>
    <mergeCell ref="A3:A5"/>
    <mergeCell ref="B3:B5"/>
    <mergeCell ref="C3:C5"/>
    <mergeCell ref="D3:E3"/>
    <mergeCell ref="F3:I3"/>
    <mergeCell ref="D4:D5"/>
    <mergeCell ref="E4:E5"/>
    <mergeCell ref="F4:G4"/>
    <mergeCell ref="H4:I4"/>
  </mergeCells>
  <pageMargins left="1.1811023622047245" right="0.59055118110236227" top="0.78740157480314965" bottom="0.78740157480314965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01.09.23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2023-09-05T14:49:24Z</dcterms:modified>
</cp:coreProperties>
</file>