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235" windowHeight="5520"/>
  </bookViews>
  <sheets>
    <sheet name="сайт" sheetId="1" r:id="rId1"/>
  </sheets>
  <calcPr calcId="145621"/>
</workbook>
</file>

<file path=xl/calcChain.xml><?xml version="1.0" encoding="utf-8"?>
<calcChain xmlns="http://schemas.openxmlformats.org/spreadsheetml/2006/main">
  <c r="D35" i="1" l="1"/>
  <c r="E35" i="1"/>
  <c r="F35" i="1"/>
  <c r="G35" i="1"/>
  <c r="H35" i="1"/>
  <c r="I35" i="1"/>
  <c r="C35" i="1"/>
  <c r="C11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</calcChain>
</file>

<file path=xl/sharedStrings.xml><?xml version="1.0" encoding="utf-8"?>
<sst xmlns="http://schemas.openxmlformats.org/spreadsheetml/2006/main" count="73" uniqueCount="70">
  <si>
    <t>Код</t>
  </si>
  <si>
    <t>Специальность</t>
  </si>
  <si>
    <t>В том числе на базе приема</t>
  </si>
  <si>
    <t>В том числе по формам обучения</t>
  </si>
  <si>
    <t>9 кл.</t>
  </si>
  <si>
    <t>11 кл.</t>
  </si>
  <si>
    <t>Очное обучение</t>
  </si>
  <si>
    <t>Заочное обучение</t>
  </si>
  <si>
    <t>Сетевое и системное администрирование</t>
  </si>
  <si>
    <t>Информационные системы и программирование</t>
  </si>
  <si>
    <t>Обеспечение информационной безопасности автоматизированных систем</t>
  </si>
  <si>
    <t>Электроснабжение (по отраслям)</t>
  </si>
  <si>
    <t>Техническая эксплуатация и обслуживание электрического и электромеханического оборудования (по отраслям)</t>
  </si>
  <si>
    <t>Технология машиностроения</t>
  </si>
  <si>
    <t>Монтаж, техническое обслуживание и ремонт промышленного оборудования (по отраслям)</t>
  </si>
  <si>
    <t>Оснащение средствами автоматизации технологических процессов и производств (по отраслям)</t>
  </si>
  <si>
    <t>Пожарная безопасность</t>
  </si>
  <si>
    <t>Разработка и эксплуатация нефтяных и газовых месторождений</t>
  </si>
  <si>
    <t>Сооружение и эксплуатация газонефтепроводов и газонефтехранилищ</t>
  </si>
  <si>
    <t>Сварочное производство</t>
  </si>
  <si>
    <t xml:space="preserve">Организация перевозок и управление на транспорте (по видам)  </t>
  </si>
  <si>
    <t>Техническое обслуживание и ремонт двигателей, систем и агрегатов автомобилей</t>
  </si>
  <si>
    <t>Управление качеством продукции, процессов и услуг (по отраслям)</t>
  </si>
  <si>
    <t>38.02.01</t>
  </si>
  <si>
    <t>Экономика и бухгалтерский учет (по отраслям)</t>
  </si>
  <si>
    <t>38.02.06</t>
  </si>
  <si>
    <t>Финансы</t>
  </si>
  <si>
    <t>38.02.07</t>
  </si>
  <si>
    <t>Банковское дело</t>
  </si>
  <si>
    <t>40.02.02</t>
  </si>
  <si>
    <t>Правоохранительная деятельность</t>
  </si>
  <si>
    <t>42.02.01</t>
  </si>
  <si>
    <t>Реклама</t>
  </si>
  <si>
    <t>49.02.01</t>
  </si>
  <si>
    <t>Физическая культура</t>
  </si>
  <si>
    <t>ИТОГО:</t>
  </si>
  <si>
    <t>Общее
 кол-во</t>
  </si>
  <si>
    <t>09.02.06</t>
  </si>
  <si>
    <t>09.02.07</t>
  </si>
  <si>
    <t>10.02.05</t>
  </si>
  <si>
    <t>13.02.07</t>
  </si>
  <si>
    <t>13.02.11</t>
  </si>
  <si>
    <t>15.02.12</t>
  </si>
  <si>
    <t>15.02.14</t>
  </si>
  <si>
    <t>20.02.04</t>
  </si>
  <si>
    <t>20.02.02</t>
  </si>
  <si>
    <t>21.02.01</t>
  </si>
  <si>
    <t>21.02.03</t>
  </si>
  <si>
    <t>22.02.06</t>
  </si>
  <si>
    <t>23.02.01</t>
  </si>
  <si>
    <t>23.02.07</t>
  </si>
  <si>
    <t>27.02.07</t>
  </si>
  <si>
    <t>Защита в чрезвычайных ситуациях</t>
  </si>
  <si>
    <t xml:space="preserve">38.02.03 </t>
  </si>
  <si>
    <t xml:space="preserve">Операционная деятельность в логистике                             </t>
  </si>
  <si>
    <t>43.02.16</t>
  </si>
  <si>
    <t>бюджет</t>
  </si>
  <si>
    <t>внебюджет</t>
  </si>
  <si>
    <t>Туризм и гостеприимство</t>
  </si>
  <si>
    <t xml:space="preserve">15.02.08  </t>
  </si>
  <si>
    <t xml:space="preserve">13.02.13 </t>
  </si>
  <si>
    <t>Эксплуатация и обслуживание электрического и электромеханического оборудования (по отраслям</t>
  </si>
  <si>
    <t>15.02.17</t>
  </si>
  <si>
    <t>Монтаж,  техническое обслуживание, эксплуатация и ремонт  промышленного оборудования (по отраслям)</t>
  </si>
  <si>
    <t>38.02.08</t>
  </si>
  <si>
    <t xml:space="preserve">Торговое дело </t>
  </si>
  <si>
    <t>15.02.16</t>
  </si>
  <si>
    <t>09.02.01</t>
  </si>
  <si>
    <t>Компьютерные системы и комплексы</t>
  </si>
  <si>
    <t>Информация о численности обучающихся по реализуемым образовательным программам за счет бюджетных ассигнований федерального бюджета, по договорам об образовании за счет средств физических и (или) юридических лиц на 01.08.2025г.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</si>
</sst>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14" fillId="0" borderId="0"/>
    <xf numFmtId="0" fontId="15" fillId="0" borderId="0"/>
    <xf numFmtId="0" fontId="10" fillId="0" borderId="0"/>
    <xf numFmtId="0" fontId="19" fillId="0" borderId="0"/>
    <xf numFmtId="0" fontId="15" fillId="0" borderId="0"/>
    <xf numFmtId="0" fontId="14" fillId="0" borderId="0"/>
    <xf numFmtId="0" fontId="17" fillId="0" borderId="0"/>
    <xf numFmtId="0" fontId="15" fillId="0" borderId="0"/>
    <xf numFmtId="0" fontId="9" fillId="0" borderId="0"/>
    <xf numFmtId="0" fontId="15" fillId="0" borderId="0"/>
    <xf numFmtId="0" fontId="8" fillId="0" borderId="0"/>
    <xf numFmtId="0" fontId="7" fillId="0" borderId="0"/>
    <xf numFmtId="0" fontId="6" fillId="0" borderId="0"/>
    <xf numFmtId="0" fontId="1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</cellStyleXfs>
  <cellXfs count="29">
    <xf numFmtId="0" fontId="0" fillId="0" borderId="0" xfId="0"/>
    <xf numFmtId="0" fontId="0" fillId="0" borderId="0" xfId="0" applyFill="1"/>
    <xf numFmtId="0" fontId="0" fillId="0" borderId="0" xfId="0" applyFill="1" applyBorder="1"/>
    <xf numFmtId="0" fontId="16" fillId="0" borderId="0" xfId="0" applyFont="1" applyFill="1" applyBorder="1"/>
    <xf numFmtId="0" fontId="16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8" fillId="0" borderId="1" xfId="15" applyFont="1" applyBorder="1" applyAlignment="1">
      <alignment wrapText="1"/>
    </xf>
    <xf numFmtId="0" fontId="18" fillId="0" borderId="1" xfId="15" applyFont="1" applyBorder="1" applyAlignment="1">
      <alignment horizontal="left" vertical="top" wrapText="1"/>
    </xf>
    <xf numFmtId="49" fontId="12" fillId="0" borderId="1" xfId="7" applyNumberFormat="1" applyFont="1" applyFill="1" applyBorder="1" applyAlignment="1">
      <alignment horizontal="center" vertical="center" wrapText="1"/>
    </xf>
    <xf numFmtId="49" fontId="12" fillId="0" borderId="2" xfId="7" applyNumberFormat="1" applyFont="1" applyFill="1" applyBorder="1" applyAlignment="1">
      <alignment horizontal="center" vertical="center" wrapText="1"/>
    </xf>
    <xf numFmtId="49" fontId="20" fillId="2" borderId="1" xfId="8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49" fontId="20" fillId="2" borderId="2" xfId="2" applyNumberFormat="1" applyFont="1" applyFill="1" applyBorder="1" applyAlignment="1">
      <alignment horizontal="center" vertical="center" wrapText="1"/>
    </xf>
    <xf numFmtId="0" fontId="21" fillId="0" borderId="1" xfId="7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center" vertical="center"/>
    </xf>
    <xf numFmtId="49" fontId="20" fillId="0" borderId="2" xfId="7" applyNumberFormat="1" applyFont="1" applyFill="1" applyBorder="1" applyAlignment="1">
      <alignment horizontal="center" vertical="center" wrapText="1"/>
    </xf>
    <xf numFmtId="0" fontId="18" fillId="0" borderId="1" xfId="19" applyFont="1" applyBorder="1" applyAlignment="1">
      <alignment horizontal="center" vertical="center"/>
    </xf>
    <xf numFmtId="0" fontId="13" fillId="0" borderId="1" xfId="19" applyFont="1" applyBorder="1" applyAlignment="1">
      <alignment horizontal="center" vertical="center"/>
    </xf>
    <xf numFmtId="0" fontId="13" fillId="0" borderId="4" xfId="15" applyFont="1" applyBorder="1" applyAlignment="1">
      <alignment horizontal="center" vertical="center"/>
    </xf>
    <xf numFmtId="0" fontId="13" fillId="0" borderId="3" xfId="15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1">
    <cellStyle name="Обычный" xfId="0" builtinId="0"/>
    <cellStyle name="Обычный 10" xfId="12"/>
    <cellStyle name="Обычный 11" xfId="13"/>
    <cellStyle name="Обычный 12" xfId="15"/>
    <cellStyle name="Обычный 13" xfId="16"/>
    <cellStyle name="Обычный 14" xfId="17"/>
    <cellStyle name="Обычный 15" xfId="18"/>
    <cellStyle name="Обычный 16" xfId="19"/>
    <cellStyle name="Обычный 2" xfId="1"/>
    <cellStyle name="Обычный 2 2" xfId="8"/>
    <cellStyle name="Обычный 2 3" xfId="4"/>
    <cellStyle name="Обычный 3" xfId="2"/>
    <cellStyle name="Обычный 3 2" xfId="20"/>
    <cellStyle name="Обычный 4" xfId="5"/>
    <cellStyle name="Обычный 4 2" xfId="14"/>
    <cellStyle name="Обычный 5" xfId="6"/>
    <cellStyle name="Обычный 5 2" xfId="10"/>
    <cellStyle name="Обычный 6" xfId="7"/>
    <cellStyle name="Обычный 7" xfId="3"/>
    <cellStyle name="Обычный 8" xfId="9"/>
    <cellStyle name="Обычный 9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6" zoomScale="120" zoomScaleNormal="120" workbookViewId="0">
      <selection activeCell="I9" sqref="I9"/>
    </sheetView>
  </sheetViews>
  <sheetFormatPr defaultRowHeight="15" x14ac:dyDescent="0.25"/>
  <cols>
    <col min="2" max="2" width="40.28515625" style="4" customWidth="1"/>
    <col min="3" max="3" width="8" customWidth="1"/>
    <col min="4" max="4" width="7.7109375" style="1" customWidth="1"/>
    <col min="5" max="5" width="8.140625" customWidth="1"/>
    <col min="6" max="6" width="9" customWidth="1"/>
    <col min="7" max="7" width="9.7109375" customWidth="1"/>
    <col min="8" max="8" width="8.42578125" customWidth="1"/>
    <col min="9" max="9" width="10.28515625" customWidth="1"/>
  </cols>
  <sheetData>
    <row r="1" spans="1:9" ht="44.25" customHeight="1" x14ac:dyDescent="0.25">
      <c r="A1" s="20" t="s">
        <v>69</v>
      </c>
      <c r="B1" s="21"/>
      <c r="C1" s="21"/>
      <c r="D1" s="21"/>
      <c r="E1" s="21"/>
      <c r="F1" s="21"/>
      <c r="G1" s="21"/>
      <c r="H1" s="21"/>
      <c r="I1" s="22"/>
    </row>
    <row r="2" spans="1:9" ht="19.5" customHeight="1" x14ac:dyDescent="0.25">
      <c r="A2" s="23"/>
      <c r="B2" s="24"/>
      <c r="C2" s="24"/>
      <c r="D2" s="24"/>
      <c r="E2" s="24"/>
      <c r="F2" s="24"/>
      <c r="G2" s="24"/>
      <c r="H2" s="24"/>
      <c r="I2" s="25"/>
    </row>
    <row r="3" spans="1:9" ht="30.75" customHeight="1" x14ac:dyDescent="0.25">
      <c r="A3" s="26" t="s">
        <v>0</v>
      </c>
      <c r="B3" s="27" t="s">
        <v>1</v>
      </c>
      <c r="C3" s="28" t="s">
        <v>36</v>
      </c>
      <c r="D3" s="28" t="s">
        <v>2</v>
      </c>
      <c r="E3" s="28"/>
      <c r="F3" s="28" t="s">
        <v>3</v>
      </c>
      <c r="G3" s="28"/>
      <c r="H3" s="28"/>
      <c r="I3" s="28"/>
    </row>
    <row r="4" spans="1:9" ht="29.25" customHeight="1" x14ac:dyDescent="0.25">
      <c r="A4" s="26"/>
      <c r="B4" s="27"/>
      <c r="C4" s="28"/>
      <c r="D4" s="28" t="s">
        <v>4</v>
      </c>
      <c r="E4" s="28" t="s">
        <v>5</v>
      </c>
      <c r="F4" s="28" t="s">
        <v>6</v>
      </c>
      <c r="G4" s="28"/>
      <c r="H4" s="28" t="s">
        <v>7</v>
      </c>
      <c r="I4" s="28"/>
    </row>
    <row r="5" spans="1:9" ht="15.75" customHeight="1" x14ac:dyDescent="0.25">
      <c r="A5" s="26"/>
      <c r="B5" s="27"/>
      <c r="C5" s="28"/>
      <c r="D5" s="28"/>
      <c r="E5" s="28"/>
      <c r="F5" s="5" t="s">
        <v>56</v>
      </c>
      <c r="G5" s="5" t="s">
        <v>57</v>
      </c>
      <c r="H5" s="5" t="s">
        <v>56</v>
      </c>
      <c r="I5" s="5" t="s">
        <v>57</v>
      </c>
    </row>
    <row r="6" spans="1:9" ht="15.75" customHeight="1" x14ac:dyDescent="0.25">
      <c r="A6" s="14" t="s">
        <v>67</v>
      </c>
      <c r="B6" s="6" t="s">
        <v>68</v>
      </c>
      <c r="C6" s="16">
        <f>SUM(F6:I6)</f>
        <v>84</v>
      </c>
      <c r="D6" s="16">
        <v>84</v>
      </c>
      <c r="E6" s="16">
        <v>0</v>
      </c>
      <c r="F6" s="16">
        <v>0</v>
      </c>
      <c r="G6" s="16">
        <v>84</v>
      </c>
      <c r="H6" s="16"/>
      <c r="I6" s="16"/>
    </row>
    <row r="7" spans="1:9" s="1" customFormat="1" ht="16.5" customHeight="1" x14ac:dyDescent="0.25">
      <c r="A7" s="8" t="s">
        <v>37</v>
      </c>
      <c r="B7" s="6" t="s">
        <v>8</v>
      </c>
      <c r="C7" s="16">
        <f t="shared" ref="C7:C34" si="0">SUM(F7:I7)</f>
        <v>328</v>
      </c>
      <c r="D7" s="16">
        <v>328</v>
      </c>
      <c r="E7" s="16">
        <v>0</v>
      </c>
      <c r="F7" s="16">
        <v>250</v>
      </c>
      <c r="G7" s="16">
        <v>78</v>
      </c>
      <c r="H7" s="16"/>
      <c r="I7" s="16"/>
    </row>
    <row r="8" spans="1:9" s="1" customFormat="1" ht="30" x14ac:dyDescent="0.25">
      <c r="A8" s="8" t="s">
        <v>38</v>
      </c>
      <c r="B8" s="6" t="s">
        <v>9</v>
      </c>
      <c r="C8" s="16">
        <f t="shared" si="0"/>
        <v>628</v>
      </c>
      <c r="D8" s="16">
        <v>556</v>
      </c>
      <c r="E8" s="16">
        <v>72</v>
      </c>
      <c r="F8" s="16">
        <v>278</v>
      </c>
      <c r="G8" s="16">
        <v>350</v>
      </c>
      <c r="H8" s="16"/>
      <c r="I8" s="16"/>
    </row>
    <row r="9" spans="1:9" s="1" customFormat="1" ht="28.5" customHeight="1" x14ac:dyDescent="0.25">
      <c r="A9" s="9" t="s">
        <v>39</v>
      </c>
      <c r="B9" s="6" t="s">
        <v>10</v>
      </c>
      <c r="C9" s="16">
        <f t="shared" si="0"/>
        <v>339</v>
      </c>
      <c r="D9" s="16">
        <v>266</v>
      </c>
      <c r="E9" s="16">
        <v>73</v>
      </c>
      <c r="F9" s="16">
        <v>185</v>
      </c>
      <c r="G9" s="16">
        <v>154</v>
      </c>
      <c r="H9" s="16"/>
      <c r="I9" s="16"/>
    </row>
    <row r="10" spans="1:9" s="1" customFormat="1" ht="17.25" customHeight="1" x14ac:dyDescent="0.25">
      <c r="A10" s="8" t="s">
        <v>40</v>
      </c>
      <c r="B10" s="6" t="s">
        <v>11</v>
      </c>
      <c r="C10" s="16">
        <f t="shared" si="0"/>
        <v>137</v>
      </c>
      <c r="D10" s="16">
        <v>137</v>
      </c>
      <c r="E10" s="16">
        <v>0</v>
      </c>
      <c r="F10" s="16">
        <v>126</v>
      </c>
      <c r="G10" s="16">
        <v>11</v>
      </c>
      <c r="H10" s="16"/>
      <c r="I10" s="16"/>
    </row>
    <row r="11" spans="1:9" s="1" customFormat="1" ht="63" customHeight="1" x14ac:dyDescent="0.25">
      <c r="A11" s="9" t="s">
        <v>41</v>
      </c>
      <c r="B11" s="7" t="s">
        <v>12</v>
      </c>
      <c r="C11" s="16">
        <f>SUM(F11:I11)</f>
        <v>90</v>
      </c>
      <c r="D11" s="16">
        <v>90</v>
      </c>
      <c r="E11" s="16">
        <v>0</v>
      </c>
      <c r="F11" s="16">
        <v>88</v>
      </c>
      <c r="G11" s="16">
        <v>2</v>
      </c>
      <c r="H11" s="16"/>
      <c r="I11" s="16"/>
    </row>
    <row r="12" spans="1:9" s="1" customFormat="1" ht="30" customHeight="1" x14ac:dyDescent="0.25">
      <c r="A12" s="10" t="s">
        <v>60</v>
      </c>
      <c r="B12" s="6" t="s">
        <v>61</v>
      </c>
      <c r="C12" s="16">
        <f t="shared" si="0"/>
        <v>27</v>
      </c>
      <c r="D12" s="16">
        <v>27</v>
      </c>
      <c r="E12" s="16">
        <v>0</v>
      </c>
      <c r="F12" s="16">
        <v>26</v>
      </c>
      <c r="G12" s="16">
        <v>1</v>
      </c>
      <c r="H12" s="16"/>
      <c r="I12" s="16"/>
    </row>
    <row r="13" spans="1:9" s="1" customFormat="1" ht="15.75" x14ac:dyDescent="0.25">
      <c r="A13" s="8" t="s">
        <v>59</v>
      </c>
      <c r="B13" s="6" t="s">
        <v>13</v>
      </c>
      <c r="C13" s="16">
        <f t="shared" si="0"/>
        <v>18</v>
      </c>
      <c r="D13" s="16">
        <v>18</v>
      </c>
      <c r="E13" s="16">
        <v>0</v>
      </c>
      <c r="F13" s="16">
        <v>18</v>
      </c>
      <c r="G13" s="16">
        <v>0</v>
      </c>
      <c r="H13" s="16"/>
      <c r="I13" s="16"/>
    </row>
    <row r="14" spans="1:9" s="1" customFormat="1" ht="45" x14ac:dyDescent="0.25">
      <c r="A14" s="9" t="s">
        <v>42</v>
      </c>
      <c r="B14" s="6" t="s">
        <v>14</v>
      </c>
      <c r="C14" s="16">
        <f t="shared" si="0"/>
        <v>80</v>
      </c>
      <c r="D14" s="16">
        <v>80</v>
      </c>
      <c r="E14" s="16">
        <v>0</v>
      </c>
      <c r="F14" s="16">
        <v>76</v>
      </c>
      <c r="G14" s="16">
        <v>4</v>
      </c>
      <c r="H14" s="16"/>
      <c r="I14" s="16"/>
    </row>
    <row r="15" spans="1:9" s="1" customFormat="1" ht="42.75" customHeight="1" x14ac:dyDescent="0.25">
      <c r="A15" s="9" t="s">
        <v>43</v>
      </c>
      <c r="B15" s="6" t="s">
        <v>15</v>
      </c>
      <c r="C15" s="16">
        <f t="shared" si="0"/>
        <v>190</v>
      </c>
      <c r="D15" s="16">
        <v>190</v>
      </c>
      <c r="E15" s="16">
        <v>0</v>
      </c>
      <c r="F15" s="16">
        <v>175</v>
      </c>
      <c r="G15" s="16">
        <v>15</v>
      </c>
      <c r="H15" s="16"/>
      <c r="I15" s="16"/>
    </row>
    <row r="16" spans="1:9" s="1" customFormat="1" ht="20.25" customHeight="1" x14ac:dyDescent="0.25">
      <c r="A16" s="8" t="s">
        <v>66</v>
      </c>
      <c r="B16" s="6" t="s">
        <v>13</v>
      </c>
      <c r="C16" s="16">
        <f t="shared" si="0"/>
        <v>98</v>
      </c>
      <c r="D16" s="16">
        <v>98</v>
      </c>
      <c r="E16" s="16">
        <v>0</v>
      </c>
      <c r="F16" s="16">
        <v>59</v>
      </c>
      <c r="G16" s="16">
        <v>39</v>
      </c>
      <c r="H16" s="16"/>
      <c r="I16" s="16"/>
    </row>
    <row r="17" spans="1:9" s="1" customFormat="1" ht="29.25" customHeight="1" x14ac:dyDescent="0.25">
      <c r="A17" s="10" t="s">
        <v>62</v>
      </c>
      <c r="B17" s="6" t="s">
        <v>63</v>
      </c>
      <c r="C17" s="16">
        <f t="shared" si="0"/>
        <v>25</v>
      </c>
      <c r="D17" s="16">
        <v>25</v>
      </c>
      <c r="E17" s="16">
        <v>0</v>
      </c>
      <c r="F17" s="16">
        <v>25</v>
      </c>
      <c r="G17" s="16">
        <v>0</v>
      </c>
      <c r="H17" s="16"/>
      <c r="I17" s="16"/>
    </row>
    <row r="18" spans="1:9" s="1" customFormat="1" ht="16.5" customHeight="1" x14ac:dyDescent="0.25">
      <c r="A18" s="8" t="s">
        <v>45</v>
      </c>
      <c r="B18" s="6" t="s">
        <v>52</v>
      </c>
      <c r="C18" s="16">
        <f t="shared" si="0"/>
        <v>386</v>
      </c>
      <c r="D18" s="16">
        <v>346</v>
      </c>
      <c r="E18" s="16">
        <v>40</v>
      </c>
      <c r="F18" s="16">
        <v>0</v>
      </c>
      <c r="G18" s="16">
        <v>386</v>
      </c>
      <c r="H18" s="16"/>
      <c r="I18" s="16"/>
    </row>
    <row r="19" spans="1:9" s="1" customFormat="1" ht="15.75" x14ac:dyDescent="0.25">
      <c r="A19" s="8" t="s">
        <v>44</v>
      </c>
      <c r="B19" s="6" t="s">
        <v>16</v>
      </c>
      <c r="C19" s="16">
        <f t="shared" si="0"/>
        <v>231</v>
      </c>
      <c r="D19" s="16">
        <v>231</v>
      </c>
      <c r="E19" s="16">
        <v>0</v>
      </c>
      <c r="F19" s="16">
        <v>120</v>
      </c>
      <c r="G19" s="16">
        <v>111</v>
      </c>
      <c r="H19" s="16"/>
      <c r="I19" s="16"/>
    </row>
    <row r="20" spans="1:9" s="1" customFormat="1" ht="30" x14ac:dyDescent="0.25">
      <c r="A20" s="8" t="s">
        <v>46</v>
      </c>
      <c r="B20" s="6" t="s">
        <v>17</v>
      </c>
      <c r="C20" s="16">
        <f t="shared" si="0"/>
        <v>287</v>
      </c>
      <c r="D20" s="16">
        <v>205</v>
      </c>
      <c r="E20" s="16">
        <v>82</v>
      </c>
      <c r="F20" s="16">
        <v>0</v>
      </c>
      <c r="G20" s="16">
        <v>287</v>
      </c>
      <c r="H20" s="16"/>
      <c r="I20" s="16"/>
    </row>
    <row r="21" spans="1:9" s="1" customFormat="1" ht="30" customHeight="1" x14ac:dyDescent="0.25">
      <c r="A21" s="9" t="s">
        <v>47</v>
      </c>
      <c r="B21" s="6" t="s">
        <v>18</v>
      </c>
      <c r="C21" s="16">
        <f t="shared" si="0"/>
        <v>131</v>
      </c>
      <c r="D21" s="16">
        <v>131</v>
      </c>
      <c r="E21" s="16">
        <v>0</v>
      </c>
      <c r="F21" s="16">
        <v>63</v>
      </c>
      <c r="G21" s="16">
        <v>68</v>
      </c>
      <c r="H21" s="16"/>
      <c r="I21" s="16"/>
    </row>
    <row r="22" spans="1:9" s="1" customFormat="1" ht="15.75" x14ac:dyDescent="0.25">
      <c r="A22" s="8" t="s">
        <v>48</v>
      </c>
      <c r="B22" s="6" t="s">
        <v>19</v>
      </c>
      <c r="C22" s="16">
        <f t="shared" si="0"/>
        <v>66</v>
      </c>
      <c r="D22" s="16">
        <v>66</v>
      </c>
      <c r="E22" s="16">
        <v>0</v>
      </c>
      <c r="F22" s="16">
        <v>54</v>
      </c>
      <c r="G22" s="16">
        <v>12</v>
      </c>
      <c r="H22" s="16"/>
      <c r="I22" s="16"/>
    </row>
    <row r="23" spans="1:9" s="1" customFormat="1" ht="30" x14ac:dyDescent="0.25">
      <c r="A23" s="8" t="s">
        <v>49</v>
      </c>
      <c r="B23" s="6" t="s">
        <v>20</v>
      </c>
      <c r="C23" s="16">
        <f t="shared" si="0"/>
        <v>181</v>
      </c>
      <c r="D23" s="16">
        <v>181</v>
      </c>
      <c r="E23" s="16">
        <v>0</v>
      </c>
      <c r="F23" s="16">
        <v>139</v>
      </c>
      <c r="G23" s="16">
        <v>42</v>
      </c>
      <c r="H23" s="16"/>
      <c r="I23" s="16"/>
    </row>
    <row r="24" spans="1:9" s="1" customFormat="1" ht="45" x14ac:dyDescent="0.25">
      <c r="A24" s="9" t="s">
        <v>50</v>
      </c>
      <c r="B24" s="6" t="s">
        <v>21</v>
      </c>
      <c r="C24" s="16">
        <f t="shared" si="0"/>
        <v>161</v>
      </c>
      <c r="D24" s="16">
        <v>161</v>
      </c>
      <c r="E24" s="16">
        <v>0</v>
      </c>
      <c r="F24" s="16">
        <v>107</v>
      </c>
      <c r="G24" s="16">
        <v>54</v>
      </c>
      <c r="H24" s="16"/>
      <c r="I24" s="16"/>
    </row>
    <row r="25" spans="1:9" s="1" customFormat="1" ht="30" customHeight="1" x14ac:dyDescent="0.25">
      <c r="A25" s="8" t="s">
        <v>51</v>
      </c>
      <c r="B25" s="6" t="s">
        <v>22</v>
      </c>
      <c r="C25" s="16">
        <f t="shared" si="0"/>
        <v>98</v>
      </c>
      <c r="D25" s="16">
        <v>98</v>
      </c>
      <c r="E25" s="16">
        <v>0</v>
      </c>
      <c r="F25" s="16">
        <v>76</v>
      </c>
      <c r="G25" s="16">
        <v>22</v>
      </c>
      <c r="H25" s="16"/>
      <c r="I25" s="16"/>
    </row>
    <row r="26" spans="1:9" s="1" customFormat="1" ht="29.25" customHeight="1" x14ac:dyDescent="0.25">
      <c r="A26" s="11" t="s">
        <v>23</v>
      </c>
      <c r="B26" s="6" t="s">
        <v>24</v>
      </c>
      <c r="C26" s="16">
        <f t="shared" si="0"/>
        <v>45</v>
      </c>
      <c r="D26" s="16">
        <v>45</v>
      </c>
      <c r="E26" s="16">
        <v>0</v>
      </c>
      <c r="F26" s="16">
        <v>0</v>
      </c>
      <c r="G26" s="16">
        <v>45</v>
      </c>
      <c r="H26" s="16"/>
      <c r="I26" s="16"/>
    </row>
    <row r="27" spans="1:9" s="1" customFormat="1" ht="16.5" customHeight="1" x14ac:dyDescent="0.25">
      <c r="A27" s="15" t="s">
        <v>53</v>
      </c>
      <c r="B27" s="6" t="s">
        <v>54</v>
      </c>
      <c r="C27" s="16">
        <f t="shared" si="0"/>
        <v>108</v>
      </c>
      <c r="D27" s="16">
        <v>82</v>
      </c>
      <c r="E27" s="16">
        <v>26</v>
      </c>
      <c r="F27" s="16">
        <v>0</v>
      </c>
      <c r="G27" s="16">
        <v>108</v>
      </c>
      <c r="H27" s="16"/>
      <c r="I27" s="16"/>
    </row>
    <row r="28" spans="1:9" s="1" customFormat="1" ht="16.5" customHeight="1" x14ac:dyDescent="0.25">
      <c r="A28" s="11" t="s">
        <v>25</v>
      </c>
      <c r="B28" s="6" t="s">
        <v>26</v>
      </c>
      <c r="C28" s="16">
        <f t="shared" si="0"/>
        <v>120</v>
      </c>
      <c r="D28" s="16">
        <v>77</v>
      </c>
      <c r="E28" s="16">
        <v>43</v>
      </c>
      <c r="F28" s="16">
        <v>0</v>
      </c>
      <c r="G28" s="16">
        <v>77</v>
      </c>
      <c r="H28" s="16">
        <v>0</v>
      </c>
      <c r="I28" s="16">
        <v>43</v>
      </c>
    </row>
    <row r="29" spans="1:9" s="1" customFormat="1" ht="16.5" customHeight="1" x14ac:dyDescent="0.25">
      <c r="A29" s="11" t="s">
        <v>27</v>
      </c>
      <c r="B29" s="6" t="s">
        <v>28</v>
      </c>
      <c r="C29" s="16">
        <f t="shared" si="0"/>
        <v>108</v>
      </c>
      <c r="D29" s="16">
        <v>108</v>
      </c>
      <c r="E29" s="16">
        <v>0</v>
      </c>
      <c r="F29" s="16">
        <v>0</v>
      </c>
      <c r="G29" s="16">
        <v>108</v>
      </c>
      <c r="H29" s="16"/>
      <c r="I29" s="16"/>
    </row>
    <row r="30" spans="1:9" s="1" customFormat="1" ht="16.5" customHeight="1" x14ac:dyDescent="0.25">
      <c r="A30" s="12" t="s">
        <v>64</v>
      </c>
      <c r="B30" s="6" t="s">
        <v>65</v>
      </c>
      <c r="C30" s="16">
        <f t="shared" si="0"/>
        <v>22</v>
      </c>
      <c r="D30" s="16">
        <v>22</v>
      </c>
      <c r="E30" s="16">
        <v>0</v>
      </c>
      <c r="F30" s="16">
        <v>0</v>
      </c>
      <c r="G30" s="16">
        <v>22</v>
      </c>
      <c r="H30" s="16"/>
      <c r="I30" s="16"/>
    </row>
    <row r="31" spans="1:9" s="1" customFormat="1" ht="16.5" customHeight="1" x14ac:dyDescent="0.25">
      <c r="A31" s="11" t="s">
        <v>29</v>
      </c>
      <c r="B31" s="6" t="s">
        <v>30</v>
      </c>
      <c r="C31" s="16">
        <f t="shared" si="0"/>
        <v>1</v>
      </c>
      <c r="D31" s="16">
        <v>1</v>
      </c>
      <c r="E31" s="16">
        <v>0</v>
      </c>
      <c r="F31" s="16">
        <v>0</v>
      </c>
      <c r="G31" s="16">
        <v>1</v>
      </c>
      <c r="H31" s="16"/>
      <c r="I31" s="16"/>
    </row>
    <row r="32" spans="1:9" s="1" customFormat="1" ht="16.5" customHeight="1" x14ac:dyDescent="0.25">
      <c r="A32" s="11" t="s">
        <v>31</v>
      </c>
      <c r="B32" s="6" t="s">
        <v>32</v>
      </c>
      <c r="C32" s="16">
        <f t="shared" si="0"/>
        <v>63</v>
      </c>
      <c r="D32" s="16">
        <v>63</v>
      </c>
      <c r="E32" s="16">
        <v>0</v>
      </c>
      <c r="F32" s="16">
        <v>0</v>
      </c>
      <c r="G32" s="16">
        <v>63</v>
      </c>
      <c r="H32" s="16"/>
      <c r="I32" s="16"/>
    </row>
    <row r="33" spans="1:9" s="1" customFormat="1" ht="16.5" customHeight="1" x14ac:dyDescent="0.25">
      <c r="A33" s="13" t="s">
        <v>55</v>
      </c>
      <c r="B33" s="6" t="s">
        <v>58</v>
      </c>
      <c r="C33" s="16">
        <f t="shared" si="0"/>
        <v>99</v>
      </c>
      <c r="D33" s="16">
        <v>99</v>
      </c>
      <c r="E33" s="16">
        <v>0</v>
      </c>
      <c r="F33" s="16">
        <v>0</v>
      </c>
      <c r="G33" s="16">
        <v>99</v>
      </c>
      <c r="H33" s="16"/>
      <c r="I33" s="16"/>
    </row>
    <row r="34" spans="1:9" s="1" customFormat="1" ht="15" customHeight="1" x14ac:dyDescent="0.25">
      <c r="A34" s="11" t="s">
        <v>33</v>
      </c>
      <c r="B34" s="6" t="s">
        <v>34</v>
      </c>
      <c r="C34" s="16">
        <f t="shared" si="0"/>
        <v>201</v>
      </c>
      <c r="D34" s="16">
        <v>201</v>
      </c>
      <c r="E34" s="16">
        <v>0</v>
      </c>
      <c r="F34" s="16">
        <v>152</v>
      </c>
      <c r="G34" s="16">
        <v>49</v>
      </c>
      <c r="H34" s="16"/>
      <c r="I34" s="16"/>
    </row>
    <row r="35" spans="1:9" s="1" customFormat="1" x14ac:dyDescent="0.25">
      <c r="A35" s="18" t="s">
        <v>35</v>
      </c>
      <c r="B35" s="19"/>
      <c r="C35" s="17">
        <f>SUM(C6:C34)</f>
        <v>4352</v>
      </c>
      <c r="D35" s="17">
        <f t="shared" ref="D35:I35" si="1">SUM(D6:D34)</f>
        <v>4016</v>
      </c>
      <c r="E35" s="17">
        <f t="shared" si="1"/>
        <v>336</v>
      </c>
      <c r="F35" s="17">
        <f t="shared" si="1"/>
        <v>2017</v>
      </c>
      <c r="G35" s="17">
        <f t="shared" si="1"/>
        <v>2292</v>
      </c>
      <c r="H35" s="17">
        <f t="shared" si="1"/>
        <v>0</v>
      </c>
      <c r="I35" s="17">
        <f t="shared" si="1"/>
        <v>43</v>
      </c>
    </row>
    <row r="36" spans="1:9" s="1" customFormat="1" x14ac:dyDescent="0.25">
      <c r="B36" s="3"/>
      <c r="C36" s="2"/>
      <c r="D36" s="2"/>
      <c r="E36" s="2"/>
      <c r="F36" s="2"/>
      <c r="G36" s="2"/>
      <c r="H36" s="2"/>
      <c r="I36" s="2"/>
    </row>
    <row r="37" spans="1:9" s="1" customFormat="1" x14ac:dyDescent="0.25">
      <c r="B37" s="4"/>
    </row>
    <row r="38" spans="1:9" s="1" customFormat="1" x14ac:dyDescent="0.25">
      <c r="B38" s="4"/>
    </row>
    <row r="39" spans="1:9" s="1" customFormat="1" x14ac:dyDescent="0.25">
      <c r="B39" s="4"/>
    </row>
  </sheetData>
  <mergeCells count="11">
    <mergeCell ref="A35:B35"/>
    <mergeCell ref="A1:I2"/>
    <mergeCell ref="A3:A5"/>
    <mergeCell ref="B3:B5"/>
    <mergeCell ref="C3:C5"/>
    <mergeCell ref="D3:E3"/>
    <mergeCell ref="F3:I3"/>
    <mergeCell ref="D4:D5"/>
    <mergeCell ref="E4:E5"/>
    <mergeCell ref="F4:G4"/>
    <mergeCell ref="H4:I4"/>
  </mergeCells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2025-08-11T05:04:44Z</dcterms:modified>
</cp:coreProperties>
</file>